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tafa ÇETİN\OneDrive\MAKALELER\YENI TASARIM\"/>
    </mc:Choice>
  </mc:AlternateContent>
  <xr:revisionPtr revIDLastSave="87" documentId="8_{2E553F48-B7CB-4B99-AF07-1E9C459DBA04}" xr6:coauthVersionLast="40" xr6:coauthVersionMax="40" xr10:uidLastSave="{8C915F42-319C-4C9B-80D9-BB687C56CA13}"/>
  <bookViews>
    <workbookView xWindow="0" yWindow="0" windowWidth="9840" windowHeight="2916" xr2:uid="{85D7CBB6-C8B6-43EE-B2F5-F56237654A38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D25" i="1" l="1"/>
  <c r="D24" i="1"/>
  <c r="D22" i="1"/>
  <c r="D23" i="1"/>
  <c r="D21" i="1"/>
  <c r="D14" i="1"/>
  <c r="D15" i="1"/>
  <c r="D16" i="1"/>
  <c r="D17" i="1"/>
  <c r="D13" i="1"/>
  <c r="D32" i="1"/>
  <c r="D33" i="1"/>
  <c r="D34" i="1"/>
  <c r="D35" i="1"/>
  <c r="D36" i="1"/>
  <c r="D31" i="1"/>
  <c r="C25" i="1"/>
  <c r="C15" i="1"/>
  <c r="C23" i="1"/>
  <c r="C35" i="1"/>
  <c r="C17" i="1"/>
  <c r="C9" i="1"/>
  <c r="C33" i="1"/>
  <c r="C7" i="1"/>
  <c r="C32" i="1"/>
  <c r="C24" i="1"/>
  <c r="C22" i="1"/>
  <c r="C34" i="1"/>
  <c r="C13" i="1"/>
  <c r="C36" i="1"/>
  <c r="C14" i="1"/>
  <c r="C16" i="1"/>
  <c r="C21" i="1"/>
  <c r="C8" i="1"/>
  <c r="C31" i="1"/>
  <c r="B26" i="1" l="1"/>
</calcChain>
</file>

<file path=xl/sharedStrings.xml><?xml version="1.0" encoding="utf-8"?>
<sst xmlns="http://schemas.openxmlformats.org/spreadsheetml/2006/main" count="39" uniqueCount="29">
  <si>
    <t>https://dokumanistan.com</t>
  </si>
  <si>
    <t>Örnek Metin</t>
  </si>
  <si>
    <t>Formül</t>
  </si>
  <si>
    <t>Sonuç</t>
  </si>
  <si>
    <t>9876-10987</t>
  </si>
  <si>
    <t>303-123-5632</t>
  </si>
  <si>
    <t>5063-5564-667533</t>
  </si>
  <si>
    <t>Ahmet SAĞLAM</t>
  </si>
  <si>
    <t>Özgür ÖZDEN</t>
  </si>
  <si>
    <t>Samet ÇAĞLAR</t>
  </si>
  <si>
    <t>Mert ACAR</t>
  </si>
  <si>
    <t>Salih PEKTÜRK</t>
  </si>
  <si>
    <t>Demet ÖZ</t>
  </si>
  <si>
    <t>753 metre</t>
  </si>
  <si>
    <t>2343 metre</t>
  </si>
  <si>
    <t>24345 metre</t>
  </si>
  <si>
    <t>3554 metre</t>
  </si>
  <si>
    <t>23 metre</t>
  </si>
  <si>
    <t>https://dokumanistan.com/fonksiyon/metinsel-fonksiyonlar</t>
  </si>
  <si>
    <t>https://dokumanistan.com/tag/unix-egitim-notlari</t>
  </si>
  <si>
    <t>https://www.youtube.com/watch?v=sG-6ewEw-x8&amp;t=67s</t>
  </si>
  <si>
    <t>https://mail.google.com/mail/u/0/#inbox</t>
  </si>
  <si>
    <t>https://www.turktelekom.com.tr/hakkimizda/duyurular/Sayfalar/turkiye-interneti-sinirlari-kaldiriyor.aspx</t>
  </si>
  <si>
    <t>Örnek 4 : URL'den Alan Adını Alma</t>
  </si>
  <si>
    <t>Örnek 2 : Sayıdan Metin değerini Ayır</t>
  </si>
  <si>
    <t>Sayısal Alanda Soldan Sayı Alma</t>
  </si>
  <si>
    <t>Hücrede Birleşik Ad Soyad'dan Adını Alma</t>
  </si>
  <si>
    <t>SOLDAN, BUL Fonksiyonu Örneği</t>
  </si>
  <si>
    <t xml:space="preserve">Kapsamlı Doküman Sitesi®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</si>
</sst>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162"/>
      <scheme val="minor"/>
    </font>
    <font>
      <u/>
      <sz val="16"/>
      <color theme="10"/>
      <name val="Calibri"/>
      <family val="2"/>
      <charset val="162"/>
      <scheme val="minor"/>
    </font>
    <font>
      <sz val="18"/>
      <color theme="0"/>
      <name val="Calibri Light"/>
      <family val="2"/>
      <charset val="162"/>
      <scheme val="major"/>
    </font>
    <font>
      <b/>
      <sz val="12"/>
      <color theme="0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5"/>
      <name val="Calibri"/>
      <family val="2"/>
      <scheme val="minor"/>
    </font>
    <font>
      <u/>
      <sz val="12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/>
    <xf numFmtId="0" fontId="6" fillId="0" borderId="0" xfId="4" applyFont="1" applyAlignment="1">
      <alignment horizontal="right" vertical="center"/>
    </xf>
    <xf numFmtId="0" fontId="7" fillId="2" borderId="0" xfId="1" applyFont="1" applyFill="1" applyAlignment="1">
      <alignment vertical="center"/>
    </xf>
    <xf numFmtId="0" fontId="8" fillId="2" borderId="0" xfId="3" applyFont="1" applyFill="1"/>
    <xf numFmtId="0" fontId="2" fillId="0" borderId="1" xfId="2"/>
    <xf numFmtId="0" fontId="9" fillId="0" borderId="2" xfId="3" applyFont="1" applyBorder="1"/>
    <xf numFmtId="0" fontId="4" fillId="0" borderId="3" xfId="3" applyFont="1" applyBorder="1"/>
    <xf numFmtId="1" fontId="4" fillId="0" borderId="3" xfId="5" applyNumberFormat="1" applyFont="1" applyBorder="1"/>
    <xf numFmtId="164" fontId="4" fillId="0" borderId="0" xfId="5" applyFont="1"/>
    <xf numFmtId="0" fontId="9" fillId="0" borderId="4" xfId="3" applyFont="1" applyBorder="1"/>
    <xf numFmtId="0" fontId="4" fillId="0" borderId="0" xfId="3" applyFont="1" applyBorder="1"/>
    <xf numFmtId="1" fontId="4" fillId="0" borderId="0" xfId="5" applyNumberFormat="1" applyFont="1" applyBorder="1"/>
    <xf numFmtId="0" fontId="11" fillId="0" borderId="3" xfId="3" applyFont="1" applyBorder="1"/>
    <xf numFmtId="0" fontId="11" fillId="0" borderId="0" xfId="3" applyFont="1"/>
    <xf numFmtId="0" fontId="5" fillId="0" borderId="0" xfId="4"/>
    <xf numFmtId="0" fontId="12" fillId="0" borderId="1" xfId="2" applyFont="1"/>
    <xf numFmtId="0" fontId="10" fillId="0" borderId="4" xfId="3" applyFont="1" applyBorder="1"/>
    <xf numFmtId="0" fontId="4" fillId="0" borderId="5" xfId="3" applyFont="1" applyBorder="1"/>
    <xf numFmtId="1" fontId="4" fillId="0" borderId="5" xfId="5" applyNumberFormat="1" applyFont="1" applyBorder="1"/>
    <xf numFmtId="0" fontId="11" fillId="0" borderId="5" xfId="3" applyFont="1" applyBorder="1"/>
    <xf numFmtId="0" fontId="13" fillId="0" borderId="0" xfId="4" applyFont="1"/>
  </cellXfs>
  <cellStyles count="6">
    <cellStyle name="Ana Başlık" xfId="1" builtinId="15"/>
    <cellStyle name="Başlık 1" xfId="2" builtinId="16"/>
    <cellStyle name="Köprü" xfId="4" builtinId="8"/>
    <cellStyle name="Normal" xfId="0" builtinId="0"/>
    <cellStyle name="Normal 2" xfId="3" xr:uid="{C897EF45-544C-497E-8C95-C47B48B927BE}"/>
    <cellStyle name="Virgül 2" xfId="5" xr:uid="{1898DF13-17B2-438C-B0ED-4B8E8ED1C6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okumanista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219325" cy="381000"/>
    <xdr:pic>
      <xdr:nvPicPr>
        <xdr:cNvPr id="3" name="Resi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84F5DE-AEA7-49DA-B1EF-D813560B4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" y="0"/>
          <a:ext cx="2219325" cy="381000"/>
        </a:xfrm>
        <a:prstGeom prst="rect">
          <a:avLst/>
        </a:prstGeom>
      </xdr:spPr>
    </xdr:pic>
    <xdr:clientData/>
  </xdr:oneCellAnchor>
  <xdr:twoCellAnchor editAs="oneCell">
    <xdr:from>
      <xdr:col>0</xdr:col>
      <xdr:colOff>579120</xdr:colOff>
      <xdr:row>38</xdr:row>
      <xdr:rowOff>182880</xdr:rowOff>
    </xdr:from>
    <xdr:to>
      <xdr:col>2</xdr:col>
      <xdr:colOff>460163</xdr:colOff>
      <xdr:row>40</xdr:row>
      <xdr:rowOff>167640</xdr:rowOff>
    </xdr:to>
    <xdr:pic>
      <xdr:nvPicPr>
        <xdr:cNvPr id="4" name="Resi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24DA7B-4FF0-4239-B732-EED257E86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181350"/>
          <a:ext cx="2222288" cy="38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kumanistan.com/" TargetMode="External"/><Relationship Id="rId1" Type="http://schemas.openxmlformats.org/officeDocument/2006/relationships/hyperlink" Target="https://dokumanistan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DE64C-76F3-4567-8DBA-E67AD61E17B2}">
  <dimension ref="A1:M43"/>
  <sheetViews>
    <sheetView showGridLines="0" tabSelected="1" zoomScaleNormal="100" workbookViewId="0">
      <selection activeCell="B3" sqref="B3"/>
    </sheetView>
  </sheetViews>
  <sheetFormatPr defaultRowHeight="15.6" x14ac:dyDescent="0.3"/>
  <cols>
    <col min="1" max="1" width="2.77734375" style="1" customWidth="1"/>
    <col min="2" max="2" width="25.6640625" style="1" customWidth="1"/>
    <col min="3" max="3" width="35.21875" style="1" customWidth="1"/>
    <col min="4" max="4" width="17.109375" style="1" customWidth="1"/>
    <col min="5" max="5" width="8.88671875" style="1"/>
    <col min="7" max="13" width="8.88671875" style="1"/>
  </cols>
  <sheetData>
    <row r="1" spans="1:13" ht="21" x14ac:dyDescent="0.3">
      <c r="D1" s="2" t="s">
        <v>0</v>
      </c>
    </row>
    <row r="3" spans="1:13" ht="23.4" x14ac:dyDescent="0.3">
      <c r="B3" s="3" t="s">
        <v>27</v>
      </c>
      <c r="C3" s="4"/>
      <c r="D3" s="4"/>
    </row>
    <row r="5" spans="1:13" ht="20.399999999999999" hidden="1" thickBot="1" x14ac:dyDescent="0.45">
      <c r="A5"/>
      <c r="B5" s="5" t="s">
        <v>25</v>
      </c>
      <c r="C5" s="5"/>
      <c r="D5" s="5"/>
      <c r="E5"/>
      <c r="G5"/>
      <c r="I5"/>
      <c r="J5"/>
      <c r="K5"/>
      <c r="L5"/>
      <c r="M5"/>
    </row>
    <row r="6" spans="1:13" ht="16.2" hidden="1" thickTop="1" x14ac:dyDescent="0.3">
      <c r="B6" s="6" t="s">
        <v>1</v>
      </c>
      <c r="C6" s="6" t="s">
        <v>2</v>
      </c>
      <c r="D6" s="6" t="s">
        <v>3</v>
      </c>
    </row>
    <row r="7" spans="1:13" hidden="1" x14ac:dyDescent="0.3">
      <c r="B7" s="7" t="s">
        <v>4</v>
      </c>
      <c r="C7" s="8" t="str">
        <f ca="1">_xlfn.FORMULATEXT(D7)</f>
        <v>=SOLDAN(B7;4)</v>
      </c>
      <c r="D7" s="7" t="str">
        <f>LEFT(B7,4)</f>
        <v>9876</v>
      </c>
    </row>
    <row r="8" spans="1:13" hidden="1" x14ac:dyDescent="0.3">
      <c r="B8" s="7" t="s">
        <v>5</v>
      </c>
      <c r="C8" s="8" t="str">
        <f t="shared" ref="C8:C9" ca="1" si="0">_xlfn.FORMULATEXT(D8)</f>
        <v>=SOLDAN(B8;7)</v>
      </c>
      <c r="D8" s="7" t="str">
        <f>LEFT(B8,7)</f>
        <v>303-123</v>
      </c>
    </row>
    <row r="9" spans="1:13" hidden="1" x14ac:dyDescent="0.3">
      <c r="B9" s="7" t="s">
        <v>6</v>
      </c>
      <c r="C9" s="8" t="str">
        <f t="shared" ca="1" si="0"/>
        <v>=SOLDAN(B9;4)</v>
      </c>
      <c r="D9" s="7" t="str">
        <f>LEFT(B9,4)</f>
        <v>5063</v>
      </c>
    </row>
    <row r="10" spans="1:13" hidden="1" x14ac:dyDescent="0.3">
      <c r="C10" s="9"/>
      <c r="H10" s="15"/>
    </row>
    <row r="11" spans="1:13" ht="20.399999999999999" hidden="1" thickBot="1" x14ac:dyDescent="0.45">
      <c r="B11" s="5" t="s">
        <v>24</v>
      </c>
      <c r="C11" s="5"/>
      <c r="D11" s="5"/>
    </row>
    <row r="12" spans="1:13" ht="16.2" hidden="1" thickTop="1" x14ac:dyDescent="0.3">
      <c r="B12" s="17" t="s">
        <v>1</v>
      </c>
      <c r="C12" s="17" t="s">
        <v>2</v>
      </c>
      <c r="D12" s="17" t="s">
        <v>3</v>
      </c>
    </row>
    <row r="13" spans="1:13" hidden="1" x14ac:dyDescent="0.3">
      <c r="B13" s="18" t="s">
        <v>13</v>
      </c>
      <c r="C13" s="19" t="str">
        <f ca="1">_xlfn.FORMULATEXT(D13)</f>
        <v>=SAYIYAÇEVİR(SOLDAN(B13;UZUNLUK(B13)-6))</v>
      </c>
      <c r="D13" s="20">
        <f>VALUE(LEFT(B13,LEN(B13)-6))</f>
        <v>753</v>
      </c>
    </row>
    <row r="14" spans="1:13" hidden="1" x14ac:dyDescent="0.3">
      <c r="B14" s="20" t="s">
        <v>14</v>
      </c>
      <c r="C14" s="19" t="str">
        <f ca="1">_xlfn.FORMULATEXT(D14)</f>
        <v>=SAYIYAÇEVİR(SOLDAN(B14;UZUNLUK(B14)-6))</v>
      </c>
      <c r="D14" s="20">
        <f t="shared" ref="D14:D17" si="1">VALUE(LEFT(B14,LEN(B14)-6))</f>
        <v>2343</v>
      </c>
    </row>
    <row r="15" spans="1:13" hidden="1" x14ac:dyDescent="0.3">
      <c r="B15" s="20" t="s">
        <v>15</v>
      </c>
      <c r="C15" s="19" t="str">
        <f t="shared" ref="C15:C17" ca="1" si="2">_xlfn.FORMULATEXT(D15)</f>
        <v>=SAYIYAÇEVİR(SOLDAN(B15;UZUNLUK(B15)-6))</v>
      </c>
      <c r="D15" s="20">
        <f t="shared" si="1"/>
        <v>24345</v>
      </c>
    </row>
    <row r="16" spans="1:13" hidden="1" x14ac:dyDescent="0.3">
      <c r="B16" s="20" t="s">
        <v>16</v>
      </c>
      <c r="C16" s="19" t="str">
        <f t="shared" ca="1" si="2"/>
        <v>=SAYIYAÇEVİR(SOLDAN(B16;UZUNLUK(B16)-6))</v>
      </c>
      <c r="D16" s="20">
        <f t="shared" si="1"/>
        <v>3554</v>
      </c>
    </row>
    <row r="17" spans="2:7" hidden="1" x14ac:dyDescent="0.3">
      <c r="B17" s="18" t="s">
        <v>17</v>
      </c>
      <c r="C17" s="19" t="str">
        <f t="shared" ca="1" si="2"/>
        <v>=SAYIYAÇEVİR(SOLDAN(B17;UZUNLUK(B17)-6))</v>
      </c>
      <c r="D17" s="20">
        <f t="shared" si="1"/>
        <v>23</v>
      </c>
    </row>
    <row r="18" spans="2:7" hidden="1" x14ac:dyDescent="0.3">
      <c r="C18" s="9"/>
    </row>
    <row r="19" spans="2:7" ht="20.399999999999999" hidden="1" thickBot="1" x14ac:dyDescent="0.45">
      <c r="B19" s="5" t="s">
        <v>23</v>
      </c>
      <c r="C19" s="16"/>
      <c r="D19" s="16"/>
    </row>
    <row r="20" spans="2:7" ht="16.2" hidden="1" thickTop="1" x14ac:dyDescent="0.3">
      <c r="B20" s="17" t="s">
        <v>1</v>
      </c>
      <c r="C20" s="17" t="s">
        <v>2</v>
      </c>
      <c r="D20" s="17" t="s">
        <v>3</v>
      </c>
    </row>
    <row r="21" spans="2:7" hidden="1" x14ac:dyDescent="0.3">
      <c r="B21" s="13" t="s">
        <v>18</v>
      </c>
      <c r="C21" s="8" t="str">
        <f t="shared" ref="C21:C25" ca="1" si="3">_xlfn.FORMULATEXT(D21)</f>
        <v>=SOLDAN(B21;BUL("/";B21;9))</v>
      </c>
      <c r="D21" s="13" t="str">
        <f>LEFT(B21,FIND("/",B21,9))</f>
        <v>https://dokumanistan.com/</v>
      </c>
      <c r="G21" s="15"/>
    </row>
    <row r="22" spans="2:7" hidden="1" x14ac:dyDescent="0.3">
      <c r="B22" s="13" t="s">
        <v>19</v>
      </c>
      <c r="C22" s="8" t="str">
        <f t="shared" ca="1" si="3"/>
        <v>=SOLDAN(B22;BUL("/";B22;9))</v>
      </c>
      <c r="D22" s="13" t="str">
        <f t="shared" ref="D22:D25" si="4">LEFT(B22,FIND("/",B22,9))</f>
        <v>https://dokumanistan.com/</v>
      </c>
    </row>
    <row r="23" spans="2:7" hidden="1" x14ac:dyDescent="0.3">
      <c r="B23" s="13" t="s">
        <v>20</v>
      </c>
      <c r="C23" s="8" t="str">
        <f t="shared" ca="1" si="3"/>
        <v>=SOLDAN(B23;BUL("/";B23;9))</v>
      </c>
      <c r="D23" s="13" t="str">
        <f t="shared" si="4"/>
        <v>https://www.youtube.com/</v>
      </c>
    </row>
    <row r="24" spans="2:7" hidden="1" x14ac:dyDescent="0.3">
      <c r="B24" s="13" t="s">
        <v>21</v>
      </c>
      <c r="C24" s="8" t="str">
        <f t="shared" ca="1" si="3"/>
        <v>=SOLDAN(B24;BUL("/";B24;9))</v>
      </c>
      <c r="D24" s="13" t="str">
        <f t="shared" si="4"/>
        <v>https://mail.google.com/</v>
      </c>
    </row>
    <row r="25" spans="2:7" hidden="1" x14ac:dyDescent="0.3">
      <c r="B25" s="13" t="s">
        <v>22</v>
      </c>
      <c r="C25" s="8" t="str">
        <f t="shared" ca="1" si="3"/>
        <v>=SOLDAN(B25;BUL("/";B25;9))</v>
      </c>
      <c r="D25" s="13" t="str">
        <f t="shared" si="4"/>
        <v>https://www.turktelekom.com.tr/</v>
      </c>
    </row>
    <row r="26" spans="2:7" hidden="1" x14ac:dyDescent="0.3">
      <c r="B26" s="14" t="str">
        <f t="shared" ref="B26" si="5">CONCATENATE(D26," ",C26)</f>
        <v xml:space="preserve"> </v>
      </c>
      <c r="C26" s="14"/>
      <c r="D26" s="14"/>
    </row>
    <row r="27" spans="2:7" hidden="1" x14ac:dyDescent="0.3"/>
    <row r="28" spans="2:7" hidden="1" x14ac:dyDescent="0.3"/>
    <row r="29" spans="2:7" ht="20.399999999999999" thickBot="1" x14ac:dyDescent="0.45">
      <c r="B29" s="5" t="s">
        <v>26</v>
      </c>
      <c r="C29" s="5"/>
      <c r="D29" s="5"/>
      <c r="F29" s="1"/>
    </row>
    <row r="30" spans="2:7" ht="16.2" thickTop="1" x14ac:dyDescent="0.3">
      <c r="B30" s="10" t="s">
        <v>1</v>
      </c>
      <c r="C30" s="10" t="s">
        <v>2</v>
      </c>
      <c r="D30" s="10" t="s">
        <v>3</v>
      </c>
    </row>
    <row r="31" spans="2:7" x14ac:dyDescent="0.3">
      <c r="B31" s="7" t="s">
        <v>7</v>
      </c>
      <c r="C31" s="8" t="str">
        <f ca="1">_xlfn.FORMULATEXT(D31)</f>
        <v>=SOLDAN(B31;BUL(" ";B31)-1)</v>
      </c>
      <c r="D31" s="7" t="str">
        <f>LEFT(B31,FIND(" ",B31)-1)</f>
        <v>Ahmet</v>
      </c>
    </row>
    <row r="32" spans="2:7" x14ac:dyDescent="0.3">
      <c r="B32" s="7" t="s">
        <v>8</v>
      </c>
      <c r="C32" s="8" t="str">
        <f t="shared" ref="C32:C36" ca="1" si="6">_xlfn.FORMULATEXT(D32)</f>
        <v>=SOLDAN(B32;BUL(" ";B32)-1)</v>
      </c>
      <c r="D32" s="7" t="str">
        <f t="shared" ref="D32:D36" si="7">LEFT(B32,FIND(" ",B32)-1)</f>
        <v>Özgür</v>
      </c>
    </row>
    <row r="33" spans="2:4" x14ac:dyDescent="0.3">
      <c r="B33" s="7" t="s">
        <v>9</v>
      </c>
      <c r="C33" s="8" t="str">
        <f t="shared" ca="1" si="6"/>
        <v>=SOLDAN(B33;BUL(" ";B33)-1)</v>
      </c>
      <c r="D33" s="7" t="str">
        <f t="shared" si="7"/>
        <v>Samet</v>
      </c>
    </row>
    <row r="34" spans="2:4" x14ac:dyDescent="0.3">
      <c r="B34" s="7" t="s">
        <v>10</v>
      </c>
      <c r="C34" s="8" t="str">
        <f t="shared" ca="1" si="6"/>
        <v>=SOLDAN(B34;BUL(" ";B34)-1)</v>
      </c>
      <c r="D34" s="7" t="str">
        <f t="shared" si="7"/>
        <v>Mert</v>
      </c>
    </row>
    <row r="35" spans="2:4" x14ac:dyDescent="0.3">
      <c r="B35" s="7" t="s">
        <v>11</v>
      </c>
      <c r="C35" s="8" t="str">
        <f t="shared" ca="1" si="6"/>
        <v>=SOLDAN(B35;BUL(" ";B35)-1)</v>
      </c>
      <c r="D35" s="7" t="str">
        <f t="shared" si="7"/>
        <v>Salih</v>
      </c>
    </row>
    <row r="36" spans="2:4" x14ac:dyDescent="0.3">
      <c r="B36" s="7" t="s">
        <v>12</v>
      </c>
      <c r="C36" s="8" t="str">
        <f t="shared" ca="1" si="6"/>
        <v>=SOLDAN(B36;BUL(" ";B36)-1)</v>
      </c>
      <c r="D36" s="7" t="str">
        <f t="shared" si="7"/>
        <v>Demet</v>
      </c>
    </row>
    <row r="37" spans="2:4" x14ac:dyDescent="0.3">
      <c r="B37" s="11"/>
      <c r="C37" s="12"/>
      <c r="D37" s="11"/>
    </row>
    <row r="40" spans="2:4" s="1" customFormat="1" x14ac:dyDescent="0.3"/>
    <row r="41" spans="2:4" s="1" customFormat="1" x14ac:dyDescent="0.3"/>
    <row r="42" spans="2:4" s="1" customFormat="1" x14ac:dyDescent="0.3">
      <c r="B42" s="1" t="s">
        <v>28</v>
      </c>
    </row>
    <row r="43" spans="2:4" s="1" customFormat="1" x14ac:dyDescent="0.3">
      <c r="B43" s="21" t="s">
        <v>0</v>
      </c>
    </row>
  </sheetData>
  <hyperlinks>
    <hyperlink ref="D1" r:id="rId1" xr:uid="{6F7B4901-C3B5-46F2-A7A2-B2BF63FD23E9}"/>
    <hyperlink ref="B43" r:id="rId2" xr:uid="{5AD2232E-40EE-420C-A8C8-73EE931F1EBE}"/>
  </hyperlinks>
  <pageMargins left="0.7" right="0.7" top="0.75" bottom="0.75" header="0.3" footer="0.3"/>
  <pageSetup orientation="portrait" horizontalDpi="1200" verticalDpi="1200" r:id="rId3"/>
  <ignoredErrors>
    <ignoredError sqref="D8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ÇETİN</dc:creator>
  <cp:lastModifiedBy>Mustafa ÇETİN</cp:lastModifiedBy>
  <dcterms:created xsi:type="dcterms:W3CDTF">2019-01-10T18:52:03Z</dcterms:created>
  <dcterms:modified xsi:type="dcterms:W3CDTF">2019-01-23T16:07:05Z</dcterms:modified>
</cp:coreProperties>
</file>